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26540" windowHeight="18880" activeTab="0"/>
  </bookViews>
  <sheets>
    <sheet name="Лист1" sheetId="1" r:id="rId1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<sst xmlns="http://schemas.openxmlformats.org/spreadsheetml/2006/main" count="69" uniqueCount="66">
  <si>
    <t>Sıra №-si</t>
  </si>
  <si>
    <t>Hissə/bəndlərin adı</t>
  </si>
  <si>
    <t>İqtisadi təsnifat üzrə maddələrin kodu</t>
  </si>
  <si>
    <t>Hesabat dövrü üzrə aparılmış əməliyyatların məbləği (manat)</t>
  </si>
  <si>
    <t>Qeydlər</t>
  </si>
  <si>
    <t>Azərbaycan Respublikası Nazirlər Kabinetinin 2011-ci il 29 sentyabr tarixli 156 nömrəli qərarı ilə təsdiq edilmişdir</t>
  </si>
  <si>
    <t>Mərkəzi icra hakimiyyəti orqanları əməkdaşlarının həvəsləndirilməsi üçün nəzərdə tutulan və həmin orqanların tabeliyində yaradılan fondların vəsaitindən istifadə haqqında hesabatın dərc edilməsi barədə</t>
  </si>
  <si>
    <t>Forma</t>
  </si>
  <si>
    <t>1.</t>
  </si>
  <si>
    <t>Hesabat dövründə fondun vəsaitlərinin miqdarı</t>
  </si>
  <si>
    <t>1.1.</t>
  </si>
  <si>
    <t>Hesabat dövrünün əvvəlinə qalıq</t>
  </si>
  <si>
    <t>1.2.</t>
  </si>
  <si>
    <t>Hesabat dövründə daxil olub</t>
  </si>
  <si>
    <t>2.</t>
  </si>
  <si>
    <t>Hesabat dövründə xərclənib, o cümlədən:</t>
  </si>
  <si>
    <t>2.1.</t>
  </si>
  <si>
    <t>2.2.</t>
  </si>
  <si>
    <t>2.3.</t>
  </si>
  <si>
    <t>2.4.</t>
  </si>
  <si>
    <t>2.5.</t>
  </si>
  <si>
    <t>3.</t>
  </si>
  <si>
    <t>4.</t>
  </si>
  <si>
    <t>əməkhaqqına əlavənin miqdarı</t>
  </si>
  <si>
    <t>orta hesabla bir işçiyə düşən əlavənin miqdarı</t>
  </si>
  <si>
    <t>əlavəni alan işçilərin ümumi sayı</t>
  </si>
  <si>
    <t>Dövlət Sosial Müdafiə Fonduna ayırmalar</t>
  </si>
  <si>
    <t>Hesabat dövrünün sonuna qalıq</t>
  </si>
  <si>
    <t>Ştatdankənar işçilərin əmək haqqı</t>
  </si>
  <si>
    <t>Əməyin ödənişi ilə bağlı sair pul ödənişləri</t>
  </si>
  <si>
    <t>Dövlət sosial müdafiə fonduna ayırmalar</t>
  </si>
  <si>
    <t>Sair xərclər</t>
  </si>
  <si>
    <t>Bank xərcləri</t>
  </si>
  <si>
    <t>Fondun əsasnaməsində nəzərdə tutulmuş digər tədbirlər üzrə xərclər, cəmi:</t>
  </si>
  <si>
    <t>o cümlədən:</t>
  </si>
  <si>
    <t>yoxdur</t>
  </si>
  <si>
    <t>Digər alışlar və xidmətlər</t>
  </si>
  <si>
    <t>Hesabat dövrünün sonuna qalan qalıqdan dövlət büdcəsinə ödəniş (qanunvericilikdə nəzərdə tutulduqda)</t>
  </si>
  <si>
    <t>Dəftərxana və təsərrüfat xərcləri</t>
  </si>
  <si>
    <t>Ştatda olan işçilərin əmək haqqı</t>
  </si>
  <si>
    <t>İcarə və muzdlu xidmətlər</t>
  </si>
  <si>
    <t>Cari təmir</t>
  </si>
  <si>
    <t>Mətbəə xərcləri</t>
  </si>
  <si>
    <t>Ölkədaxili ezamiyyələr</t>
  </si>
  <si>
    <t>Digər kommunal xidmətləri haqqının ödənilməsi</t>
  </si>
  <si>
    <t>Avadanlığın alınması</t>
  </si>
  <si>
    <t>İş qabiliyyətini müvəqqəti itirməyə görə verilən  müavinətlər</t>
  </si>
  <si>
    <t>Digər maşın və avadanlıqlar</t>
  </si>
  <si>
    <t>İstehsalda istifadə olunmayan qeyri-maddi aktivlər</t>
  </si>
  <si>
    <t>İdarənin xərcləri</t>
  </si>
  <si>
    <t>Kommunal və kommunikasiya xidmətləri ilə bağlı digər xərclər</t>
  </si>
  <si>
    <t>Poçt xidmətlərinin ödənilməsi</t>
  </si>
  <si>
    <t>Yumşaq inventar, yataq ləvazimatları və xüsusi geyimlərin alınması</t>
  </si>
  <si>
    <t>İnventarın alınması</t>
  </si>
  <si>
    <t>Digər müavinət və transferlər</t>
  </si>
  <si>
    <t>Nəqliyyat vasitələri</t>
  </si>
  <si>
    <t>Elektrik enerjisi haqqının ödənilməsi</t>
  </si>
  <si>
    <t>Su haqqının ödənilməsi</t>
  </si>
  <si>
    <t>Kanalizasiya xidmətləri haqqının ödənilməsi</t>
  </si>
  <si>
    <t>Ölkədaxili telefon danışıq haqlarının ödənilməsi</t>
  </si>
  <si>
    <t>Abadlaşdırma xidmətləri haqqının ödənilməsi</t>
  </si>
  <si>
    <t>İnzibati və idarəetmə obyektlərin əsaslı təmiri</t>
  </si>
  <si>
    <r>
      <t xml:space="preserve">VÖEN: </t>
    </r>
    <r>
      <rPr>
        <sz val="12"/>
        <color indexed="8"/>
        <rFont val="Arial"/>
        <family val="2"/>
      </rPr>
      <t>1300204521</t>
    </r>
  </si>
  <si>
    <r>
      <t xml:space="preserve">Müəssisə, təşkilat: </t>
    </r>
    <r>
      <rPr>
        <sz val="12"/>
        <color indexed="8"/>
        <rFont val="Arial"/>
        <family val="2"/>
      </rPr>
      <t>Azərbaycan Respublikasının Vergilər Nazirliyi</t>
    </r>
  </si>
  <si>
    <r>
      <rPr>
        <b/>
        <sz val="12"/>
        <color indexed="8"/>
        <rFont val="Arial"/>
        <family val="2"/>
      </rPr>
      <t xml:space="preserve">Ünvan: </t>
    </r>
    <r>
      <rPr>
        <sz val="12"/>
        <color indexed="8"/>
        <rFont val="Arial"/>
        <family val="2"/>
      </rPr>
      <t>Bakı şəhəri, L.Landau küçəsi, 16</t>
    </r>
  </si>
  <si>
    <t>1 yanvar 2017-ci il tarixinə</t>
  </si>
</sst>
</file>

<file path=xl/styles.xml><?xml version="1.0" encoding="utf-8"?>
<styleSheet xmlns="http://schemas.openxmlformats.org/spreadsheetml/2006/main">
  <numFmts count="25">
    <numFmt numFmtId="5" formatCode="&quot;US$&quot;\ #,##0;\-&quot;US$&quot;\ #,##0"/>
    <numFmt numFmtId="6" formatCode="&quot;US$&quot;\ #,##0;[Red]\-&quot;US$&quot;\ #,##0"/>
    <numFmt numFmtId="7" formatCode="&quot;US$&quot;\ #,##0.00;\-&quot;US$&quot;\ #,##0.00"/>
    <numFmt numFmtId="8" formatCode="&quot;US$&quot;\ #,##0.00;[Red]\-&quot;US$&quot;\ #,##0.00"/>
    <numFmt numFmtId="42" formatCode="_-&quot;US$&quot;\ * #,##0_-;\-&quot;US$&quot;\ * #,##0_-;_-&quot;US$&quot;\ * &quot;-&quot;_-;_-@_-"/>
    <numFmt numFmtId="41" formatCode="_-* #,##0_-;\-* #,##0_-;_-* &quot;-&quot;_-;_-@_-"/>
    <numFmt numFmtId="44" formatCode="_-&quot;US$&quot;\ * #,##0.00_-;\-&quot;US$&quot;\ * #,##0.00_-;_-&quot;US$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libri Light"/>
      <family val="2"/>
    </font>
    <font>
      <sz val="12"/>
      <color indexed="60"/>
      <name val="Times New Roman"/>
      <family val="2"/>
    </font>
    <font>
      <sz val="12"/>
      <color indexed="14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wrapText="1"/>
      <protection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view="pageLayout" workbookViewId="0" topLeftCell="A1">
      <selection activeCell="A5" sqref="A5:E6"/>
    </sheetView>
  </sheetViews>
  <sheetFormatPr defaultColWidth="9.00390625" defaultRowHeight="15.75"/>
  <cols>
    <col min="1" max="1" width="5.375" style="1" customWidth="1"/>
    <col min="2" max="2" width="65.125" style="1" customWidth="1"/>
    <col min="3" max="3" width="13.50390625" style="1" customWidth="1"/>
    <col min="4" max="4" width="16.625" style="1" customWidth="1"/>
    <col min="5" max="5" width="12.375" style="1" customWidth="1"/>
    <col min="6" max="16384" width="9.00390625" style="1" customWidth="1"/>
  </cols>
  <sheetData>
    <row r="1" spans="3:5" ht="18.75" customHeight="1">
      <c r="C1" s="25" t="s">
        <v>5</v>
      </c>
      <c r="D1" s="25"/>
      <c r="E1" s="25"/>
    </row>
    <row r="2" spans="3:5" ht="18.75" customHeight="1">
      <c r="C2" s="25"/>
      <c r="D2" s="25"/>
      <c r="E2" s="25"/>
    </row>
    <row r="3" spans="3:5" ht="19.5" customHeight="1">
      <c r="C3" s="25"/>
      <c r="D3" s="25"/>
      <c r="E3" s="25"/>
    </row>
    <row r="5" spans="1:5" ht="26.25" customHeight="1">
      <c r="A5" s="23" t="s">
        <v>6</v>
      </c>
      <c r="B5" s="23"/>
      <c r="C5" s="23"/>
      <c r="D5" s="23"/>
      <c r="E5" s="23"/>
    </row>
    <row r="6" spans="1:5" ht="28.5" customHeight="1">
      <c r="A6" s="23"/>
      <c r="B6" s="23"/>
      <c r="C6" s="23"/>
      <c r="D6" s="23"/>
      <c r="E6" s="23"/>
    </row>
    <row r="7" spans="1:5" ht="16.5" customHeight="1">
      <c r="A7" s="24" t="s">
        <v>7</v>
      </c>
      <c r="B7" s="24"/>
      <c r="C7" s="24"/>
      <c r="D7" s="24"/>
      <c r="E7" s="24"/>
    </row>
    <row r="8" spans="1:5" ht="9.75" customHeight="1">
      <c r="A8" s="21"/>
      <c r="B8" s="21"/>
      <c r="C8" s="21"/>
      <c r="D8" s="21"/>
      <c r="E8" s="21"/>
    </row>
    <row r="9" spans="1:5" ht="18">
      <c r="A9" s="24" t="s">
        <v>65</v>
      </c>
      <c r="B9" s="24"/>
      <c r="C9" s="24"/>
      <c r="D9" s="24"/>
      <c r="E9" s="24"/>
    </row>
    <row r="10" spans="1:5" ht="15.75">
      <c r="A10" s="2"/>
      <c r="B10" s="3" t="s">
        <v>62</v>
      </c>
      <c r="C10" s="2"/>
      <c r="D10" s="2"/>
      <c r="E10" s="2"/>
    </row>
    <row r="11" spans="1:5" ht="15.75">
      <c r="A11" s="2"/>
      <c r="B11" s="3" t="s">
        <v>63</v>
      </c>
      <c r="C11" s="2"/>
      <c r="D11" s="2"/>
      <c r="E11" s="2"/>
    </row>
    <row r="12" ht="15.75">
      <c r="B12" s="1" t="s">
        <v>64</v>
      </c>
    </row>
    <row r="14" spans="1:5" ht="85.5" customHeight="1">
      <c r="A14" s="4" t="s">
        <v>0</v>
      </c>
      <c r="B14" s="5" t="s">
        <v>1</v>
      </c>
      <c r="C14" s="4" t="s">
        <v>2</v>
      </c>
      <c r="D14" s="4" t="s">
        <v>3</v>
      </c>
      <c r="E14" s="5" t="s">
        <v>4</v>
      </c>
    </row>
    <row r="15" spans="1:5" ht="15.75">
      <c r="A15" s="5" t="s">
        <v>8</v>
      </c>
      <c r="B15" s="6" t="s">
        <v>9</v>
      </c>
      <c r="C15" s="5"/>
      <c r="D15" s="7">
        <f>D16+D17</f>
        <v>57860000</v>
      </c>
      <c r="E15" s="8"/>
    </row>
    <row r="16" spans="1:5" ht="15.75">
      <c r="A16" s="8" t="s">
        <v>10</v>
      </c>
      <c r="B16" s="9" t="s">
        <v>11</v>
      </c>
      <c r="C16" s="8"/>
      <c r="D16" s="10">
        <v>0</v>
      </c>
      <c r="E16" s="8"/>
    </row>
    <row r="17" spans="1:5" ht="15.75">
      <c r="A17" s="8" t="s">
        <v>12</v>
      </c>
      <c r="B17" s="9" t="s">
        <v>13</v>
      </c>
      <c r="C17" s="8"/>
      <c r="D17" s="10">
        <v>57860000</v>
      </c>
      <c r="E17" s="8"/>
    </row>
    <row r="18" spans="1:5" ht="15.75">
      <c r="A18" s="5" t="s">
        <v>14</v>
      </c>
      <c r="B18" s="6" t="s">
        <v>15</v>
      </c>
      <c r="C18" s="5"/>
      <c r="D18" s="7"/>
      <c r="E18" s="8"/>
    </row>
    <row r="19" spans="1:5" ht="15.75">
      <c r="A19" s="8" t="s">
        <v>16</v>
      </c>
      <c r="B19" s="9" t="s">
        <v>23</v>
      </c>
      <c r="C19" s="8"/>
      <c r="D19" s="10" t="s">
        <v>35</v>
      </c>
      <c r="E19" s="8"/>
    </row>
    <row r="20" spans="1:5" ht="15.75">
      <c r="A20" s="8" t="s">
        <v>17</v>
      </c>
      <c r="B20" s="9" t="s">
        <v>25</v>
      </c>
      <c r="C20" s="8"/>
      <c r="D20" s="10" t="s">
        <v>35</v>
      </c>
      <c r="E20" s="8"/>
    </row>
    <row r="21" spans="1:5" ht="15.75">
      <c r="A21" s="8" t="s">
        <v>18</v>
      </c>
      <c r="B21" s="11" t="s">
        <v>24</v>
      </c>
      <c r="C21" s="8"/>
      <c r="D21" s="10" t="s">
        <v>35</v>
      </c>
      <c r="E21" s="8"/>
    </row>
    <row r="22" spans="1:5" ht="15.75">
      <c r="A22" s="8" t="s">
        <v>19</v>
      </c>
      <c r="B22" s="11" t="s">
        <v>26</v>
      </c>
      <c r="C22" s="8"/>
      <c r="D22" s="10" t="s">
        <v>35</v>
      </c>
      <c r="E22" s="8"/>
    </row>
    <row r="23" spans="1:5" ht="31.5">
      <c r="A23" s="5" t="s">
        <v>20</v>
      </c>
      <c r="B23" s="6" t="s">
        <v>33</v>
      </c>
      <c r="C23" s="8"/>
      <c r="D23" s="12">
        <f>SUM(D25:D54)</f>
        <v>56199744.99999999</v>
      </c>
      <c r="E23" s="8"/>
    </row>
    <row r="24" spans="1:5" ht="15.75">
      <c r="A24" s="8"/>
      <c r="B24" s="13" t="s">
        <v>34</v>
      </c>
      <c r="C24" s="8"/>
      <c r="D24" s="12"/>
      <c r="E24" s="8"/>
    </row>
    <row r="25" spans="1:5" ht="15.75">
      <c r="A25" s="8"/>
      <c r="B25" s="11" t="s">
        <v>39</v>
      </c>
      <c r="C25" s="8">
        <v>211100</v>
      </c>
      <c r="D25" s="14">
        <v>906723.5</v>
      </c>
      <c r="E25" s="8"/>
    </row>
    <row r="26" spans="1:5" ht="15.75">
      <c r="A26" s="8"/>
      <c r="B26" s="15" t="s">
        <v>28</v>
      </c>
      <c r="C26" s="8">
        <v>211200</v>
      </c>
      <c r="D26" s="14">
        <v>2195547.4</v>
      </c>
      <c r="E26" s="8"/>
    </row>
    <row r="27" spans="1:5" ht="15.75">
      <c r="A27" s="8"/>
      <c r="B27" s="11" t="s">
        <v>29</v>
      </c>
      <c r="C27" s="8">
        <v>211300</v>
      </c>
      <c r="D27" s="14">
        <v>39001358.6</v>
      </c>
      <c r="E27" s="8"/>
    </row>
    <row r="28" spans="1:5" ht="15.75">
      <c r="A28" s="8"/>
      <c r="B28" s="11" t="s">
        <v>30</v>
      </c>
      <c r="C28" s="8">
        <v>212100</v>
      </c>
      <c r="D28" s="14">
        <v>9237807.3</v>
      </c>
      <c r="E28" s="8"/>
    </row>
    <row r="29" spans="1:5" ht="15.75">
      <c r="A29" s="8"/>
      <c r="B29" s="11" t="s">
        <v>38</v>
      </c>
      <c r="C29" s="8">
        <v>221100</v>
      </c>
      <c r="D29" s="14">
        <v>1700816.9</v>
      </c>
      <c r="E29" s="8"/>
    </row>
    <row r="30" spans="1:5" ht="15.75">
      <c r="A30" s="8"/>
      <c r="B30" s="16" t="s">
        <v>42</v>
      </c>
      <c r="C30" s="8">
        <v>221200</v>
      </c>
      <c r="D30" s="14">
        <v>61392.3</v>
      </c>
      <c r="E30" s="8"/>
    </row>
    <row r="31" spans="1:5" ht="15.75">
      <c r="A31" s="8"/>
      <c r="B31" s="16" t="s">
        <v>49</v>
      </c>
      <c r="C31" s="8">
        <v>221310</v>
      </c>
      <c r="D31" s="14">
        <v>90902.1</v>
      </c>
      <c r="E31" s="8"/>
    </row>
    <row r="32" spans="1:5" ht="15.75">
      <c r="A32" s="8"/>
      <c r="B32" s="11" t="s">
        <v>41</v>
      </c>
      <c r="C32" s="8">
        <v>221320</v>
      </c>
      <c r="D32" s="14">
        <v>118280</v>
      </c>
      <c r="E32" s="8"/>
    </row>
    <row r="33" spans="1:5" ht="15.75">
      <c r="A33" s="8"/>
      <c r="B33" s="16" t="s">
        <v>43</v>
      </c>
      <c r="C33" s="8">
        <v>222100</v>
      </c>
      <c r="D33" s="14">
        <v>43567</v>
      </c>
      <c r="E33" s="8"/>
    </row>
    <row r="34" spans="1:5" ht="15.75">
      <c r="A34" s="8"/>
      <c r="B34" s="16" t="s">
        <v>56</v>
      </c>
      <c r="C34" s="8">
        <v>224100</v>
      </c>
      <c r="D34" s="14">
        <v>11990.2</v>
      </c>
      <c r="E34" s="8"/>
    </row>
    <row r="35" spans="1:5" ht="15.75">
      <c r="A35" s="8"/>
      <c r="B35" s="16" t="s">
        <v>57</v>
      </c>
      <c r="C35" s="8">
        <v>224300</v>
      </c>
      <c r="D35" s="14">
        <v>16866.3</v>
      </c>
      <c r="E35" s="8"/>
    </row>
    <row r="36" spans="1:5" ht="15.75">
      <c r="A36" s="8"/>
      <c r="B36" s="16" t="s">
        <v>58</v>
      </c>
      <c r="C36" s="8">
        <v>224500</v>
      </c>
      <c r="D36" s="14">
        <v>9246.1</v>
      </c>
      <c r="E36" s="8"/>
    </row>
    <row r="37" spans="1:5" ht="15.75">
      <c r="A37" s="8"/>
      <c r="B37" s="16" t="s">
        <v>44</v>
      </c>
      <c r="C37" s="8">
        <v>224600</v>
      </c>
      <c r="D37" s="14">
        <v>13174.1</v>
      </c>
      <c r="E37" s="8"/>
    </row>
    <row r="38" spans="1:5" ht="15.75">
      <c r="A38" s="8"/>
      <c r="B38" s="16" t="s">
        <v>50</v>
      </c>
      <c r="C38" s="8">
        <v>224700</v>
      </c>
      <c r="D38" s="14">
        <v>552.3</v>
      </c>
      <c r="E38" s="8"/>
    </row>
    <row r="39" spans="1:5" ht="15.75">
      <c r="A39" s="8"/>
      <c r="B39" s="16" t="s">
        <v>59</v>
      </c>
      <c r="C39" s="8">
        <v>224810</v>
      </c>
      <c r="D39" s="14">
        <v>4223</v>
      </c>
      <c r="E39" s="8"/>
    </row>
    <row r="40" spans="1:5" ht="15.75">
      <c r="A40" s="8"/>
      <c r="B40" s="16" t="s">
        <v>51</v>
      </c>
      <c r="C40" s="8">
        <v>224910</v>
      </c>
      <c r="D40" s="14">
        <v>89979.5</v>
      </c>
      <c r="E40" s="8"/>
    </row>
    <row r="41" spans="1:5" ht="15.75">
      <c r="A41" s="8"/>
      <c r="B41" s="16" t="s">
        <v>52</v>
      </c>
      <c r="C41" s="8">
        <v>225200</v>
      </c>
      <c r="D41" s="14">
        <v>139995.2</v>
      </c>
      <c r="E41" s="8"/>
    </row>
    <row r="42" spans="1:5" ht="15.75">
      <c r="A42" s="8"/>
      <c r="B42" s="16" t="s">
        <v>53</v>
      </c>
      <c r="C42" s="8">
        <v>225411</v>
      </c>
      <c r="D42" s="14">
        <v>46176</v>
      </c>
      <c r="E42" s="8"/>
    </row>
    <row r="43" spans="1:5" ht="15.75">
      <c r="A43" s="8"/>
      <c r="B43" s="16" t="s">
        <v>45</v>
      </c>
      <c r="C43" s="8">
        <v>225412</v>
      </c>
      <c r="D43" s="14">
        <v>3392.5</v>
      </c>
      <c r="E43" s="8"/>
    </row>
    <row r="44" spans="1:5" ht="15.75">
      <c r="A44" s="8"/>
      <c r="B44" s="11" t="s">
        <v>36</v>
      </c>
      <c r="C44" s="8">
        <v>225413</v>
      </c>
      <c r="D44" s="14">
        <v>548535.5</v>
      </c>
      <c r="E44" s="8"/>
    </row>
    <row r="45" spans="1:5" ht="15.75">
      <c r="A45" s="8"/>
      <c r="B45" s="17" t="s">
        <v>60</v>
      </c>
      <c r="C45" s="8">
        <v>226200</v>
      </c>
      <c r="D45" s="14">
        <v>48804.8</v>
      </c>
      <c r="E45" s="8"/>
    </row>
    <row r="46" spans="1:5" ht="15.75">
      <c r="A46" s="8"/>
      <c r="B46" s="16" t="s">
        <v>46</v>
      </c>
      <c r="C46" s="8">
        <v>274300</v>
      </c>
      <c r="D46" s="14">
        <v>46959.2</v>
      </c>
      <c r="E46" s="8"/>
    </row>
    <row r="47" spans="1:5" ht="15.75">
      <c r="A47" s="8"/>
      <c r="B47" s="16" t="s">
        <v>54</v>
      </c>
      <c r="C47" s="8">
        <v>274830</v>
      </c>
      <c r="D47" s="14">
        <v>2961.8</v>
      </c>
      <c r="E47" s="8"/>
    </row>
    <row r="48" spans="1:5" ht="15.75">
      <c r="A48" s="8"/>
      <c r="B48" s="16" t="s">
        <v>40</v>
      </c>
      <c r="C48" s="8">
        <v>281400</v>
      </c>
      <c r="D48" s="14">
        <v>652804.4</v>
      </c>
      <c r="E48" s="8"/>
    </row>
    <row r="49" spans="1:5" ht="15.75">
      <c r="A49" s="8"/>
      <c r="B49" s="11" t="s">
        <v>31</v>
      </c>
      <c r="C49" s="8">
        <v>282100</v>
      </c>
      <c r="D49" s="14">
        <v>195237.6</v>
      </c>
      <c r="E49" s="8"/>
    </row>
    <row r="50" spans="1:5" ht="15.75">
      <c r="A50" s="8"/>
      <c r="B50" s="16" t="s">
        <v>61</v>
      </c>
      <c r="C50" s="8">
        <v>282240</v>
      </c>
      <c r="D50" s="14">
        <v>50966.6</v>
      </c>
      <c r="E50" s="8"/>
    </row>
    <row r="51" spans="1:5" ht="15.75">
      <c r="A51" s="8"/>
      <c r="B51" s="11" t="s">
        <v>32</v>
      </c>
      <c r="C51" s="8">
        <v>282300</v>
      </c>
      <c r="D51" s="14">
        <v>131928.8</v>
      </c>
      <c r="E51" s="8"/>
    </row>
    <row r="52" spans="1:5" ht="15.75">
      <c r="A52" s="8"/>
      <c r="B52" s="16" t="s">
        <v>55</v>
      </c>
      <c r="C52" s="8">
        <v>311210</v>
      </c>
      <c r="D52" s="14">
        <v>39000</v>
      </c>
      <c r="E52" s="8"/>
    </row>
    <row r="53" spans="1:5" ht="15.75">
      <c r="A53" s="8"/>
      <c r="B53" s="16" t="s">
        <v>47</v>
      </c>
      <c r="C53" s="8">
        <v>311220</v>
      </c>
      <c r="D53" s="14">
        <v>359172.4</v>
      </c>
      <c r="E53" s="8"/>
    </row>
    <row r="54" spans="1:5" ht="15.75">
      <c r="A54" s="8"/>
      <c r="B54" s="17" t="s">
        <v>48</v>
      </c>
      <c r="C54" s="8">
        <v>314400</v>
      </c>
      <c r="D54" s="14">
        <v>431383.6</v>
      </c>
      <c r="E54" s="8"/>
    </row>
    <row r="55" spans="1:5" ht="15.75">
      <c r="A55" s="8"/>
      <c r="B55" s="11"/>
      <c r="C55" s="8"/>
      <c r="D55" s="10"/>
      <c r="E55" s="8"/>
    </row>
    <row r="56" spans="1:5" ht="15.75">
      <c r="A56" s="5" t="s">
        <v>21</v>
      </c>
      <c r="B56" s="18" t="s">
        <v>27</v>
      </c>
      <c r="C56" s="8"/>
      <c r="D56" s="7">
        <f>D15-D23</f>
        <v>1660255.0000000075</v>
      </c>
      <c r="E56" s="8"/>
    </row>
    <row r="57" spans="1:5" ht="15.75">
      <c r="A57" s="5"/>
      <c r="B57" s="18"/>
      <c r="C57" s="8"/>
      <c r="D57" s="7"/>
      <c r="E57" s="8"/>
    </row>
    <row r="58" spans="1:5" ht="51.75" customHeight="1">
      <c r="A58" s="5" t="s">
        <v>22</v>
      </c>
      <c r="B58" s="6" t="s">
        <v>37</v>
      </c>
      <c r="C58" s="8"/>
      <c r="D58" s="7">
        <v>0</v>
      </c>
      <c r="E58" s="8"/>
    </row>
    <row r="60" s="22" customFormat="1" ht="18"/>
    <row r="61" spans="2:4" s="20" customFormat="1" ht="18">
      <c r="B61" s="22"/>
      <c r="C61" s="22"/>
      <c r="D61" s="22"/>
    </row>
    <row r="62" spans="2:4" s="20" customFormat="1" ht="18">
      <c r="B62" s="22"/>
      <c r="C62" s="22"/>
      <c r="D62" s="22"/>
    </row>
    <row r="63" spans="2:4" s="20" customFormat="1" ht="18">
      <c r="B63" s="22"/>
      <c r="C63" s="22"/>
      <c r="D63" s="22"/>
    </row>
    <row r="64" spans="2:4" s="20" customFormat="1" ht="18">
      <c r="B64" s="22"/>
      <c r="C64" s="22"/>
      <c r="D64" s="22"/>
    </row>
    <row r="65" spans="2:4" s="20" customFormat="1" ht="18">
      <c r="B65" s="22"/>
      <c r="D65" s="22"/>
    </row>
    <row r="66" spans="2:4" ht="15.75">
      <c r="B66" s="19"/>
      <c r="D66" s="19"/>
    </row>
    <row r="67" spans="2:4" ht="15.75">
      <c r="B67" s="19"/>
      <c r="C67" s="19"/>
      <c r="D67" s="19"/>
    </row>
  </sheetData>
  <sheetProtection/>
  <mergeCells count="4">
    <mergeCell ref="A5:E6"/>
    <mergeCell ref="A7:E7"/>
    <mergeCell ref="A9:E9"/>
    <mergeCell ref="C1:E3"/>
  </mergeCells>
  <printOptions horizontalCentered="1"/>
  <pageMargins left="0" right="0" top="0" bottom="0" header="0" footer="0"/>
  <pageSetup fitToWidth="0" fitToHeight="1" horizontalDpi="600" verticalDpi="6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Пользователь Microsoft Office</cp:lastModifiedBy>
  <cp:lastPrinted>2017-01-13T07:56:25Z</cp:lastPrinted>
  <dcterms:created xsi:type="dcterms:W3CDTF">2011-10-14T14:11:26Z</dcterms:created>
  <dcterms:modified xsi:type="dcterms:W3CDTF">2017-01-13T13:01:32Z</dcterms:modified>
  <cp:category/>
  <cp:version/>
  <cp:contentType/>
  <cp:contentStatus/>
</cp:coreProperties>
</file>