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<sst xmlns="http://schemas.openxmlformats.org/spreadsheetml/2006/main" count="57" uniqueCount="54">
  <si>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</si>
  <si>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</si>
  <si>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</si>
  <si>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</si>
  <si>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</si>
  <si>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</si>
  <si>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</si>
  <si>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</si>
  <si>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r>
      <t xml:space="preserve">Müəssisə, təşkilat: </t>
    </r>
    <r>
      <rPr>
        <sz val="12"/>
        <color indexed="8"/>
        <rFont val="Times New Roman"/>
        <family val="1"/>
      </rPr>
      <t>Azərbaycan Respublikasının Vergilər Nazirliyi</t>
    </r>
  </si>
  <si>
    <r>
      <t xml:space="preserve">VÖEN: </t>
    </r>
    <r>
      <rPr>
        <sz val="12"/>
        <color indexed="8"/>
        <rFont val="Times New Roman"/>
        <family val="1"/>
      </rPr>
      <t>1300204521</t>
    </r>
  </si>
  <si>
    <r>
      <rPr>
        <b/>
        <sz val="12"/>
        <color indexed="8"/>
        <rFont val="Times New Roman"/>
        <family val="1"/>
      </rPr>
      <t xml:space="preserve">Ünvan: </t>
    </r>
    <r>
      <rPr>
        <sz val="12"/>
        <color indexed="8"/>
        <rFont val="Times New Roman"/>
        <family val="2"/>
      </rPr>
      <t>Bakı şəhəri, L.Landau küçəsi, 16</t>
    </r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</si>
  <si>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</si>
  <si>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</si>
  <si>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</si>
  <si>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</si>
  <si>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</si>
  <si>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</si>
  <si>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</si>
  <si>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</si>
  <si>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</si>
  <si>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</si>
  <si>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</si>
  <si>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</si>
  <si>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</si>
  <si>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</si>
  <si>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</si>
  <si>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</si>
  <si>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</si>
  <si>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</si>
  <si>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</si>
  <si>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</si>
  <si>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</si>
  <si>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</si>
  <si>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</si>
  <si>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İdarənin digər xərcləri</t>
  </si>
  <si>
    <t>Avadanlığın alınması</t>
  </si>
  <si>
    <t>Sair xərclər</t>
  </si>
  <si>
    <t>Bank xərcləri</t>
  </si>
  <si>
    <t>Digər maşın və avadanlıqlar</t>
  </si>
  <si>
    <t>Fondun əsasnaməsində nəzərdə tutulmuş digər tədbirlər üzrə xərclər, cəmi:</t>
  </si>
  <si>
    <t>o cümlədən:</t>
  </si>
  <si>
    <t>yoxdur</t>
  </si>
  <si>
    <t>Yumşaq inventar, yataq ləvazimatları və xüsusi geyimlərin alınması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</si>
  <si>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</si>
  <si>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</si>
  <si>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</si>
  <si>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Mətbəə xərcləri</t>
  </si>
  <si>
    <t>İnzibati və idarəetmə obyektlərin əsaslı təmiri</t>
  </si>
  <si>
    <t>Nəqliyyat vasitələri</t>
  </si>
  <si>
    <t>1 oktyabr 2012-ci il tarixinə</t>
  </si>
  <si>
    <t>Ölkədaxili ezamiyyə</t>
  </si>
  <si>
    <t>Digər kommunal xidmətləri haqqının ödənilməsi</t>
  </si>
  <si>
    <t>İnventarın alınması</t>
  </si>
  <si>
    <t>İstehsalda istifadə olunmayan qeyri-maddi aktivlər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</si>
</sst>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.0"/>
  </numFmts>
  <fonts count="19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="60" zoomScalePageLayoutView="0" workbookViewId="0" topLeftCell="A1">
      <selection activeCell="G30" sqref="G30"/>
    </sheetView>
  </sheetViews>
  <sheetFormatPr defaultColWidth="9.00390625" defaultRowHeight="15.75"/>
  <cols>
    <col min="1" max="1" width="5.375" style="0" customWidth="1"/>
    <col min="2" max="2" width="45.00390625" style="0" customWidth="1"/>
    <col min="3" max="3" width="13.75390625" style="0" customWidth="1"/>
    <col min="4" max="4" width="16.625" style="0" customWidth="1"/>
    <col min="5" max="5" width="10.50390625" style="0" customWidth="1"/>
  </cols>
  <sheetData>
    <row r="1" spans="4:5" ht="15.75">
      <c r="D1" s="17" t="s">
        <v>5</v>
      </c>
      <c r="E1" s="17"/>
    </row>
    <row r="2" spans="4:5" ht="14.25" customHeight="1">
      <c r="D2" s="17"/>
      <c r="E2" s="17"/>
    </row>
    <row r="3" spans="4:5" ht="17.25" customHeight="1">
      <c r="D3" s="17"/>
      <c r="E3" s="17"/>
    </row>
    <row r="4" ht="7.5" customHeight="1"/>
    <row r="5" spans="1:5" ht="22.5" customHeight="1">
      <c r="A5" s="18" t="s">
        <v>6</v>
      </c>
      <c r="B5" s="18"/>
      <c r="C5" s="18"/>
      <c r="D5" s="18"/>
      <c r="E5" s="18"/>
    </row>
    <row r="6" spans="1:5" ht="31.5" customHeight="1">
      <c r="A6" s="18"/>
      <c r="B6" s="18"/>
      <c r="C6" s="18"/>
      <c r="D6" s="18"/>
      <c r="E6" s="18"/>
    </row>
    <row r="7" spans="1:5" ht="15.75">
      <c r="A7" s="19" t="s">
        <v>7</v>
      </c>
      <c r="B7" s="19"/>
      <c r="C7" s="19"/>
      <c r="D7" s="19"/>
      <c r="E7" s="19"/>
    </row>
    <row r="8" spans="1:5" ht="15.75">
      <c r="A8" s="4"/>
      <c r="B8" s="4"/>
      <c r="C8" s="4"/>
      <c r="D8" s="4"/>
      <c r="E8" s="4"/>
    </row>
    <row r="9" spans="1:5" ht="15.75">
      <c r="A9" s="19" t="s">
        <v>49</v>
      </c>
      <c r="B9" s="19"/>
      <c r="C9" s="19"/>
      <c r="D9" s="19"/>
      <c r="E9" s="19"/>
    </row>
    <row r="10" spans="1:5" ht="15.75">
      <c r="A10" s="4"/>
      <c r="B10" s="5" t="s">
        <v>9</v>
      </c>
      <c r="C10" s="4"/>
      <c r="D10" s="4"/>
      <c r="E10" s="4"/>
    </row>
    <row r="11" spans="1:5" ht="15.75">
      <c r="A11" s="4"/>
      <c r="B11" s="5" t="s">
        <v>8</v>
      </c>
      <c r="C11" s="4"/>
      <c r="D11" s="4"/>
      <c r="E11" s="4"/>
    </row>
    <row r="12" ht="15.75">
      <c r="B12" s="6" t="s">
        <v>10</v>
      </c>
    </row>
    <row r="14" spans="1:5" ht="66" customHeight="1">
      <c r="A14" s="2" t="s">
        <v>0</v>
      </c>
      <c r="B14" s="3" t="s">
        <v>1</v>
      </c>
      <c r="C14" s="2" t="s">
        <v>2</v>
      </c>
      <c r="D14" s="2" t="s">
        <v>3</v>
      </c>
      <c r="E14" s="3" t="s">
        <v>4</v>
      </c>
    </row>
    <row r="15" spans="1:5" ht="15.75">
      <c r="A15" s="3" t="s">
        <v>11</v>
      </c>
      <c r="B15" s="16" t="s">
        <v>12</v>
      </c>
      <c r="C15" s="3"/>
      <c r="D15" s="12">
        <f>D16+D17</f>
        <v>8417600</v>
      </c>
      <c r="E15" s="1"/>
    </row>
    <row r="16" spans="1:5" ht="15.75">
      <c r="A16" s="1" t="s">
        <v>13</v>
      </c>
      <c r="B16" s="8" t="s">
        <v>14</v>
      </c>
      <c r="C16" s="1"/>
      <c r="D16" s="10">
        <v>0</v>
      </c>
      <c r="E16" s="1"/>
    </row>
    <row r="17" spans="1:5" ht="15.75">
      <c r="A17" s="1" t="s">
        <v>15</v>
      </c>
      <c r="B17" s="8" t="s">
        <v>16</v>
      </c>
      <c r="C17" s="1"/>
      <c r="D17" s="10">
        <f>2500000+5917600</f>
        <v>8417600</v>
      </c>
      <c r="E17" s="1"/>
    </row>
    <row r="18" spans="1:5" ht="15.75">
      <c r="A18" s="3" t="s">
        <v>17</v>
      </c>
      <c r="B18" s="15" t="s">
        <v>18</v>
      </c>
      <c r="C18" s="3"/>
      <c r="D18" s="12"/>
      <c r="E18" s="1"/>
    </row>
    <row r="19" spans="1:5" ht="15.75">
      <c r="A19" s="1" t="s">
        <v>19</v>
      </c>
      <c r="B19" s="8" t="s">
        <v>26</v>
      </c>
      <c r="C19" s="1"/>
      <c r="D19" s="10" t="s">
        <v>41</v>
      </c>
      <c r="E19" s="1"/>
    </row>
    <row r="20" spans="1:5" ht="15.75">
      <c r="A20" s="1" t="s">
        <v>20</v>
      </c>
      <c r="B20" s="8" t="s">
        <v>28</v>
      </c>
      <c r="C20" s="1"/>
      <c r="D20" s="10" t="s">
        <v>41</v>
      </c>
      <c r="E20" s="1"/>
    </row>
    <row r="21" spans="1:5" ht="15.75">
      <c r="A21" s="1" t="s">
        <v>21</v>
      </c>
      <c r="B21" s="7" t="s">
        <v>27</v>
      </c>
      <c r="C21" s="1"/>
      <c r="D21" s="10" t="s">
        <v>41</v>
      </c>
      <c r="E21" s="1"/>
    </row>
    <row r="22" spans="1:5" ht="15.75">
      <c r="A22" s="1" t="s">
        <v>22</v>
      </c>
      <c r="B22" s="7" t="s">
        <v>29</v>
      </c>
      <c r="C22" s="1"/>
      <c r="D22" s="10" t="s">
        <v>41</v>
      </c>
      <c r="E22" s="1"/>
    </row>
    <row r="23" spans="1:5" ht="31.5">
      <c r="A23" s="3" t="s">
        <v>23</v>
      </c>
      <c r="B23" s="15" t="s">
        <v>39</v>
      </c>
      <c r="C23" s="1"/>
      <c r="D23" s="13">
        <f>SUM(D25:D42)</f>
        <v>3881188.4600000004</v>
      </c>
      <c r="E23" s="1"/>
    </row>
    <row r="24" spans="1:5" ht="15.75">
      <c r="A24" s="1"/>
      <c r="B24" s="14" t="s">
        <v>40</v>
      </c>
      <c r="C24" s="1"/>
      <c r="D24" s="13"/>
      <c r="E24" s="1"/>
    </row>
    <row r="25" spans="1:5" ht="15.75" customHeight="1">
      <c r="A25" s="1"/>
      <c r="B25" s="11" t="s">
        <v>31</v>
      </c>
      <c r="C25" s="1">
        <v>211200</v>
      </c>
      <c r="D25" s="9">
        <v>633232.72</v>
      </c>
      <c r="E25" s="1"/>
    </row>
    <row r="26" spans="1:5" ht="15.75" customHeight="1">
      <c r="A26" s="1"/>
      <c r="B26" s="7" t="s">
        <v>32</v>
      </c>
      <c r="C26" s="1">
        <v>211300</v>
      </c>
      <c r="D26" s="9">
        <f>497586.29+300000</f>
        <v>797586.29</v>
      </c>
      <c r="E26" s="1"/>
    </row>
    <row r="27" spans="1:5" ht="15.75" customHeight="1">
      <c r="A27" s="1"/>
      <c r="B27" s="7" t="s">
        <v>33</v>
      </c>
      <c r="C27" s="1">
        <v>212100</v>
      </c>
      <c r="D27" s="9">
        <f>249756.58+66000</f>
        <v>315756.57999999996</v>
      </c>
      <c r="E27" s="1"/>
    </row>
    <row r="28" spans="1:5" ht="15.75" customHeight="1">
      <c r="A28" s="1"/>
      <c r="B28" s="7" t="s">
        <v>45</v>
      </c>
      <c r="C28" s="1">
        <v>221100</v>
      </c>
      <c r="D28" s="9">
        <v>134078.77</v>
      </c>
      <c r="E28" s="1"/>
    </row>
    <row r="29" spans="1:5" ht="15.75" customHeight="1">
      <c r="A29" s="1"/>
      <c r="B29" s="7" t="s">
        <v>46</v>
      </c>
      <c r="C29" s="1">
        <v>221200</v>
      </c>
      <c r="D29" s="9">
        <v>4531</v>
      </c>
      <c r="E29" s="1"/>
    </row>
    <row r="30" spans="1:5" ht="15.75" customHeight="1">
      <c r="A30" s="1"/>
      <c r="B30" s="7" t="s">
        <v>34</v>
      </c>
      <c r="C30" s="1">
        <v>221310</v>
      </c>
      <c r="D30" s="9">
        <v>52467.6</v>
      </c>
      <c r="E30" s="1"/>
    </row>
    <row r="31" spans="1:5" ht="15.75" customHeight="1">
      <c r="A31" s="1"/>
      <c r="B31" s="7" t="s">
        <v>50</v>
      </c>
      <c r="C31" s="1">
        <v>222100</v>
      </c>
      <c r="D31" s="9">
        <v>2286</v>
      </c>
      <c r="E31" s="1"/>
    </row>
    <row r="32" spans="1:5" ht="15.75" customHeight="1">
      <c r="A32" s="1"/>
      <c r="B32" s="7" t="s">
        <v>51</v>
      </c>
      <c r="C32" s="1">
        <v>224600</v>
      </c>
      <c r="D32" s="9">
        <v>58020.6</v>
      </c>
      <c r="E32" s="1"/>
    </row>
    <row r="33" spans="1:5" ht="31.5" customHeight="1">
      <c r="A33" s="1"/>
      <c r="B33" s="7" t="s">
        <v>42</v>
      </c>
      <c r="C33" s="1">
        <v>225200</v>
      </c>
      <c r="D33" s="9">
        <v>104416</v>
      </c>
      <c r="E33" s="1"/>
    </row>
    <row r="34" spans="1:5" ht="15.75">
      <c r="A34" s="1"/>
      <c r="B34" s="7" t="s">
        <v>52</v>
      </c>
      <c r="C34" s="1">
        <v>225411</v>
      </c>
      <c r="D34" s="9">
        <v>25730</v>
      </c>
      <c r="E34" s="1"/>
    </row>
    <row r="35" spans="1:5" ht="15.75">
      <c r="A35" s="1"/>
      <c r="B35" s="7" t="s">
        <v>35</v>
      </c>
      <c r="C35" s="1">
        <v>225412</v>
      </c>
      <c r="D35" s="9">
        <v>17339.98</v>
      </c>
      <c r="E35" s="1"/>
    </row>
    <row r="36" spans="1:5" ht="15.75">
      <c r="A36" s="1"/>
      <c r="B36" s="7" t="s">
        <v>43</v>
      </c>
      <c r="C36" s="1">
        <v>225413</v>
      </c>
      <c r="D36" s="9">
        <v>356076.6</v>
      </c>
      <c r="E36" s="1"/>
    </row>
    <row r="37" spans="1:5" ht="15.75">
      <c r="A37" s="1"/>
      <c r="B37" s="7" t="s">
        <v>36</v>
      </c>
      <c r="C37" s="1">
        <v>282100</v>
      </c>
      <c r="D37" s="9">
        <v>6800</v>
      </c>
      <c r="E37" s="1"/>
    </row>
    <row r="38" spans="1:5" ht="15.75">
      <c r="A38" s="1"/>
      <c r="B38" s="7" t="s">
        <v>47</v>
      </c>
      <c r="C38" s="1">
        <v>282240</v>
      </c>
      <c r="D38" s="9">
        <v>608147</v>
      </c>
      <c r="E38" s="1"/>
    </row>
    <row r="39" spans="1:5" ht="15.75">
      <c r="A39" s="1"/>
      <c r="B39" s="7" t="s">
        <v>37</v>
      </c>
      <c r="C39" s="1">
        <v>282300</v>
      </c>
      <c r="D39" s="9">
        <v>2107.2</v>
      </c>
      <c r="E39" s="1"/>
    </row>
    <row r="40" spans="1:5" ht="15.75">
      <c r="A40" s="1"/>
      <c r="B40" s="7" t="s">
        <v>48</v>
      </c>
      <c r="C40" s="1">
        <v>311210</v>
      </c>
      <c r="D40" s="9">
        <v>157000</v>
      </c>
      <c r="E40" s="1"/>
    </row>
    <row r="41" spans="1:5" ht="15.75">
      <c r="A41" s="1"/>
      <c r="B41" s="7" t="s">
        <v>38</v>
      </c>
      <c r="C41" s="1">
        <v>311220</v>
      </c>
      <c r="D41" s="9">
        <v>599672.12</v>
      </c>
      <c r="E41" s="1"/>
    </row>
    <row r="42" spans="1:5" ht="15.75">
      <c r="A42" s="1"/>
      <c r="B42" s="7" t="s">
        <v>53</v>
      </c>
      <c r="C42" s="1">
        <v>314400</v>
      </c>
      <c r="D42" s="9">
        <v>5940</v>
      </c>
      <c r="E42" s="1"/>
    </row>
    <row r="43" spans="1:5" ht="9.75" customHeight="1">
      <c r="A43" s="1"/>
      <c r="B43" s="7"/>
      <c r="C43" s="1"/>
      <c r="D43" s="10"/>
      <c r="E43" s="1"/>
    </row>
    <row r="44" spans="1:5" ht="15.75">
      <c r="A44" s="3" t="s">
        <v>24</v>
      </c>
      <c r="B44" s="16" t="s">
        <v>30</v>
      </c>
      <c r="C44" s="1"/>
      <c r="D44" s="12">
        <f>D15-D23</f>
        <v>4536411.539999999</v>
      </c>
      <c r="E44" s="1"/>
    </row>
    <row r="45" spans="1:5" ht="11.25" customHeight="1">
      <c r="A45" s="3"/>
      <c r="B45" s="16"/>
      <c r="C45" s="1"/>
      <c r="D45" s="12"/>
      <c r="E45" s="1"/>
    </row>
    <row r="46" spans="1:5" ht="51" customHeight="1">
      <c r="A46" s="3" t="s">
        <v>25</v>
      </c>
      <c r="B46" s="15" t="s">
        <v>44</v>
      </c>
      <c r="C46" s="1"/>
      <c r="D46" s="12">
        <v>0</v>
      </c>
      <c r="E46" s="1"/>
    </row>
  </sheetData>
  <sheetProtection/>
  <mergeCells count="4">
    <mergeCell ref="D1:E3"/>
    <mergeCell ref="A5:E6"/>
    <mergeCell ref="A7:E7"/>
    <mergeCell ref="A9:E9"/>
  </mergeCells>
  <printOptions horizontalCentered="1"/>
  <pageMargins left="0" right="0" top="0.17" bottom="0.1968503937007874" header="0.31496062992125984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bextiyar.abdurrahman</cp:lastModifiedBy>
  <cp:lastPrinted>2012-10-10T06:27:30Z</cp:lastPrinted>
  <dcterms:created xsi:type="dcterms:W3CDTF">2011-10-14T14:11:26Z</dcterms:created>
  <dcterms:modified xsi:type="dcterms:W3CDTF">2012-10-11T07:18:55Z</dcterms:modified>
  <cp:category/>
  <cp:version/>
  <cp:contentType/>
  <cp:contentStatus/>
</cp:coreProperties>
</file>